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<sst xmlns="http://schemas.openxmlformats.org/spreadsheetml/2006/main" count="14" uniqueCount="14">
  <si>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No</t>
  </si>
  <si>
    <t>Not:*,açık sarı renkler giriş değerleri,gül rengi değerler çıkış değerleridir.</t>
  </si>
  <si>
    <t>Yangın
Merd.
Kat
Kapısı
Adedi</t>
  </si>
  <si>
    <t>Yangın
Merd.
Kat
Kapısı
Yüksekl.
M</t>
  </si>
  <si>
    <t>Yangın
Merd.
Kat Kapısı
Sızıntı
Aralığı
m</t>
  </si>
  <si>
    <t>Yangın
Merd.
Kat Kapısı
Genişl.
M</t>
  </si>
  <si>
    <t>YANGIN MERDİVENİ BASINÇLANDIRMA FANI HESABI</t>
  </si>
  <si>
    <t>Bilgi: Merdiven kovasında basınç sensörlü frekans inverterli fan kullanılacaktır.Sensör 50 Pa ayarlanacaktır.</t>
  </si>
  <si>
    <t>Yangın Merd.
Toplam
Sızıntı Alanı
As-m2</t>
  </si>
  <si>
    <t>Yangın Merd.
Basınçland.
Fanı Debisi
Q-m3/h</t>
  </si>
  <si>
    <t>Fan 
Motor 
Gücü-
P-kw</t>
  </si>
  <si>
    <t>Aspiratör
Motoru
trifaze
Kablo
Kesiti
Ak--mm2</t>
  </si>
  <si>
    <r>
      <t>Formül: Q=0,83*As(m2)*</t>
    </r>
    <r>
      <rPr>
        <sz val="11"/>
        <rFont val="Arial Tur"/>
        <family val="0"/>
      </rPr>
      <t>√</t>
    </r>
    <r>
      <rPr>
        <sz val="11"/>
        <rFont val="Times New Roman"/>
        <family val="1"/>
      </rPr>
      <t>(p(Pa)     P=6*2,72*p(Pa)*Q(mᶟ/h)/1000000  , Ak(mm²)=0,47*P(kw)-3,5</t>
    </r>
  </si>
  <si>
    <t>Fan 
Basıncı
p-Pa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</si>
</sst>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0.0"/>
  </numFmts>
  <fonts count="40">
    <font>
      <sz val="10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2" fontId="0" fillId="34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15" borderId="10" xfId="0" applyFill="1" applyBorder="1" applyAlignment="1">
      <alignment horizontal="center"/>
    </xf>
    <xf numFmtId="0" fontId="1" fillId="15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2" fontId="0" fillId="9" borderId="10" xfId="0" applyNumberFormat="1" applyFill="1" applyBorder="1" applyAlignment="1">
      <alignment horizontal="center"/>
    </xf>
    <xf numFmtId="1" fontId="0" fillId="9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" fillId="38" borderId="10" xfId="0" applyFont="1" applyFill="1" applyBorder="1" applyAlignment="1">
      <alignment horizontal="center" wrapText="1"/>
    </xf>
    <xf numFmtId="0" fontId="0" fillId="38" borderId="10" xfId="0" applyFill="1" applyBorder="1" applyAlignment="1">
      <alignment horizontal="center"/>
    </xf>
    <xf numFmtId="0" fontId="1" fillId="39" borderId="10" xfId="0" applyFont="1" applyFill="1" applyBorder="1" applyAlignment="1">
      <alignment horizontal="center" wrapText="1"/>
    </xf>
    <xf numFmtId="168" fontId="0" fillId="39" borderId="10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4" fillId="40" borderId="10" xfId="0" applyFont="1" applyFill="1" applyBorder="1" applyAlignment="1">
      <alignment/>
    </xf>
    <xf numFmtId="0" fontId="0" fillId="40" borderId="10" xfId="0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F18" sqref="F18"/>
    </sheetView>
  </sheetViews>
  <sheetFormatPr defaultColWidth="9.00390625" defaultRowHeight="12.75"/>
  <cols>
    <col min="1" max="1" width="3.00390625" style="0" customWidth="1"/>
    <col min="2" max="2" width="7.25390625" style="0" customWidth="1"/>
    <col min="3" max="3" width="7.875" style="0" customWidth="1"/>
    <col min="4" max="4" width="10.625" style="0" customWidth="1"/>
    <col min="5" max="5" width="11.125" style="0" customWidth="1"/>
    <col min="6" max="6" width="8.875" style="0" customWidth="1"/>
    <col min="7" max="7" width="13.375" style="0" customWidth="1"/>
    <col min="8" max="8" width="13.875" style="0" customWidth="1"/>
    <col min="9" max="9" width="10.25390625" style="0" customWidth="1"/>
    <col min="10" max="10" width="9.875" style="0" customWidth="1"/>
  </cols>
  <sheetData>
    <row r="2" spans="2:10" ht="12.75" customHeight="1">
      <c r="B2" s="17" t="s">
        <v>6</v>
      </c>
      <c r="C2" s="18"/>
      <c r="D2" s="18"/>
      <c r="E2" s="18"/>
      <c r="F2" s="18"/>
      <c r="G2" s="18"/>
      <c r="H2" s="18"/>
      <c r="I2" s="18"/>
      <c r="J2" s="23"/>
    </row>
    <row r="3" spans="2:10" ht="12.75">
      <c r="B3" s="18"/>
      <c r="C3" s="18"/>
      <c r="D3" s="18"/>
      <c r="E3" s="18"/>
      <c r="F3" s="18"/>
      <c r="G3" s="18"/>
      <c r="H3" s="18"/>
      <c r="I3" s="18"/>
      <c r="J3" s="23"/>
    </row>
    <row r="5" spans="2:10" ht="12.75">
      <c r="B5" s="16" t="s">
        <v>1</v>
      </c>
      <c r="C5" s="16"/>
      <c r="D5" s="16"/>
      <c r="E5" s="16"/>
      <c r="F5" s="16"/>
      <c r="G5" s="16"/>
      <c r="H5" s="16"/>
      <c r="I5" s="16"/>
      <c r="J5" s="23"/>
    </row>
    <row r="6" spans="1:10" ht="92.25" customHeight="1">
      <c r="A6" s="7" t="s">
        <v>0</v>
      </c>
      <c r="B6" s="12" t="s">
        <v>13</v>
      </c>
      <c r="C6" s="8" t="s">
        <v>2</v>
      </c>
      <c r="D6" s="19" t="s">
        <v>4</v>
      </c>
      <c r="E6" s="19" t="s">
        <v>5</v>
      </c>
      <c r="F6" s="19" t="s">
        <v>3</v>
      </c>
      <c r="G6" s="13" t="s">
        <v>8</v>
      </c>
      <c r="H6" s="13" t="s">
        <v>9</v>
      </c>
      <c r="I6" s="21" t="s">
        <v>10</v>
      </c>
      <c r="J6" s="9" t="s">
        <v>11</v>
      </c>
    </row>
    <row r="7" spans="1:10" ht="12.75">
      <c r="A7" s="10">
        <v>1</v>
      </c>
      <c r="B7" s="11">
        <v>50</v>
      </c>
      <c r="C7" s="5">
        <v>5</v>
      </c>
      <c r="D7" s="20">
        <v>0.005</v>
      </c>
      <c r="E7" s="20">
        <v>0.9</v>
      </c>
      <c r="F7" s="20">
        <v>2.2</v>
      </c>
      <c r="G7" s="14">
        <f>(E7+F7)*2*D7+1.6</f>
        <v>1.631</v>
      </c>
      <c r="H7" s="15">
        <f>0.83*3600*SQRT(B7)</f>
        <v>21128.350621854042</v>
      </c>
      <c r="I7" s="22">
        <f>(6*2.72*B7*H7)/1000000</f>
        <v>17.2407341074329</v>
      </c>
      <c r="J7" s="6">
        <f>0.47*I7-3.5</f>
        <v>4.603145030493462</v>
      </c>
    </row>
    <row r="8" spans="1:10" ht="15">
      <c r="A8" s="1"/>
      <c r="B8" s="24" t="s">
        <v>7</v>
      </c>
      <c r="C8" s="25"/>
      <c r="D8" s="25"/>
      <c r="E8" s="25"/>
      <c r="F8" s="25"/>
      <c r="G8" s="25"/>
      <c r="H8" s="25"/>
      <c r="I8" s="25"/>
      <c r="J8" s="25"/>
    </row>
    <row r="9" spans="1:10" ht="15">
      <c r="A9" s="1"/>
      <c r="B9" s="24" t="s">
        <v>12</v>
      </c>
      <c r="C9" s="25"/>
      <c r="D9" s="25"/>
      <c r="E9" s="25"/>
      <c r="F9" s="25"/>
      <c r="G9" s="25"/>
      <c r="H9" s="25"/>
      <c r="I9" s="25"/>
      <c r="J9" s="25"/>
    </row>
    <row r="10" spans="1:10" ht="12.75">
      <c r="A10" s="1"/>
      <c r="B10" s="3"/>
      <c r="C10" s="4"/>
      <c r="D10" s="4"/>
      <c r="E10" s="4"/>
      <c r="F10" s="4"/>
      <c r="G10" s="4"/>
      <c r="H10" s="4"/>
      <c r="I10" s="4"/>
      <c r="J10" s="4"/>
    </row>
    <row r="11" spans="1:10" ht="12.75">
      <c r="A11" s="1"/>
      <c r="B11" s="3"/>
      <c r="C11" s="4"/>
      <c r="D11" s="4"/>
      <c r="E11" s="4"/>
      <c r="F11" s="4"/>
      <c r="G11" s="4"/>
      <c r="H11" s="4"/>
      <c r="I11" s="4"/>
      <c r="J11" s="4"/>
    </row>
    <row r="12" spans="1:10" ht="12.75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2.75">
      <c r="A13" s="1"/>
      <c r="B13" s="1"/>
      <c r="C13" s="2"/>
      <c r="D13" s="2"/>
      <c r="E13" s="2"/>
      <c r="F13" s="2"/>
      <c r="G13" s="2"/>
      <c r="H13" s="2"/>
      <c r="I13" s="2"/>
      <c r="J13" s="2"/>
    </row>
    <row r="14" spans="1:10" ht="12.75">
      <c r="A14" s="1"/>
      <c r="B14" s="1"/>
      <c r="C14" s="2"/>
      <c r="D14" s="2"/>
      <c r="E14" s="2"/>
      <c r="F14" s="2"/>
      <c r="G14" s="2"/>
      <c r="H14" s="2"/>
      <c r="I14" s="2"/>
      <c r="J14" s="2"/>
    </row>
    <row r="15" spans="1:10" ht="12.75">
      <c r="A15" s="1"/>
      <c r="B15" s="1"/>
      <c r="C15" s="2"/>
      <c r="D15" s="2"/>
      <c r="E15" s="2"/>
      <c r="F15" s="2"/>
      <c r="G15" s="2"/>
      <c r="H15" s="2"/>
      <c r="I15" s="2"/>
      <c r="J15" s="2"/>
    </row>
    <row r="16" spans="1:10" ht="12.7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2.75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2"/>
    </row>
    <row r="19" spans="1:10" ht="12.75">
      <c r="A19" s="1"/>
      <c r="B19" s="1"/>
      <c r="C19" s="2"/>
      <c r="D19" s="2"/>
      <c r="E19" s="2"/>
      <c r="F19" s="2"/>
      <c r="G19" s="2"/>
      <c r="H19" s="2"/>
      <c r="I19" s="2"/>
      <c r="J19" s="2"/>
    </row>
    <row r="20" spans="1:10" ht="12.75">
      <c r="A20" s="1"/>
      <c r="B20" s="1"/>
      <c r="C20" s="2"/>
      <c r="D20" s="2"/>
      <c r="E20" s="2"/>
      <c r="F20" s="2"/>
      <c r="G20" s="2"/>
      <c r="H20" s="2"/>
      <c r="I20" s="2"/>
      <c r="J20" s="2"/>
    </row>
    <row r="21" spans="1:10" ht="12.75">
      <c r="A21" s="1"/>
      <c r="B21" s="1"/>
      <c r="C21" s="2"/>
      <c r="D21" s="2"/>
      <c r="E21" s="2"/>
      <c r="F21" s="2"/>
      <c r="G21" s="2"/>
      <c r="H21" s="2"/>
      <c r="I21" s="2"/>
      <c r="J21" s="2"/>
    </row>
  </sheetData>
  <sheetProtection/>
  <mergeCells count="4">
    <mergeCell ref="B8:J8"/>
    <mergeCell ref="B5:J5"/>
    <mergeCell ref="B2:J3"/>
    <mergeCell ref="B9:J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2005-12-19T10:28:48Z</cp:lastPrinted>
  <dcterms:created xsi:type="dcterms:W3CDTF">2005-12-16T11:52:19Z</dcterms:created>
  <dcterms:modified xsi:type="dcterms:W3CDTF">2011-01-10T14:07:41Z</dcterms:modified>
  <cp:category/>
  <cp:version/>
  <cp:contentType/>
  <cp:contentStatus/>
</cp:coreProperties>
</file>